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385" windowHeight="8520"/>
  </bookViews>
  <sheets>
    <sheet name="全部" sheetId="6" r:id="rId1"/>
  </sheets>
  <calcPr calcId="124519"/>
</workbook>
</file>

<file path=xl/calcChain.xml><?xml version="1.0" encoding="utf-8"?>
<calcChain xmlns="http://schemas.openxmlformats.org/spreadsheetml/2006/main">
  <c r="G17" i="6"/>
  <c r="I17" s="1"/>
  <c r="G20"/>
  <c r="I20" s="1"/>
  <c r="G19"/>
  <c r="I19" s="1"/>
  <c r="G18"/>
  <c r="I18" s="1"/>
  <c r="G16"/>
  <c r="I16" s="1"/>
  <c r="G15"/>
  <c r="I15" s="1"/>
  <c r="G14"/>
  <c r="I14" s="1"/>
  <c r="G13"/>
  <c r="I13" s="1"/>
  <c r="G12"/>
  <c r="I12" s="1"/>
  <c r="G11"/>
  <c r="I11" s="1"/>
  <c r="G10"/>
  <c r="I10" s="1"/>
  <c r="G9"/>
  <c r="I9" s="1"/>
  <c r="G8"/>
  <c r="I8" s="1"/>
  <c r="G7"/>
  <c r="I7" s="1"/>
</calcChain>
</file>

<file path=xl/sharedStrings.xml><?xml version="1.0" encoding="utf-8"?>
<sst xmlns="http://schemas.openxmlformats.org/spreadsheetml/2006/main" count="171" uniqueCount="126">
  <si>
    <t>106136100000050</t>
  </si>
  <si>
    <t>沙晓雪</t>
  </si>
  <si>
    <t>余南阳</t>
  </si>
  <si>
    <t>106136100000410</t>
  </si>
  <si>
    <t>罗建桥</t>
  </si>
  <si>
    <t>李柏林</t>
  </si>
  <si>
    <t>106136100000314</t>
  </si>
  <si>
    <t>尹美贵</t>
  </si>
  <si>
    <t>蔡振兵</t>
  </si>
  <si>
    <t>106136100000158</t>
  </si>
  <si>
    <t>马洪驹</t>
  </si>
  <si>
    <t>李炜</t>
  </si>
  <si>
    <t>106136100000241</t>
  </si>
  <si>
    <t>侯云</t>
  </si>
  <si>
    <t>李立</t>
  </si>
  <si>
    <t>106136100000052</t>
  </si>
  <si>
    <t>童勇鑫</t>
  </si>
  <si>
    <t>丁国富</t>
  </si>
  <si>
    <t>106136100000400</t>
  </si>
  <si>
    <t>刘勃锴</t>
  </si>
  <si>
    <t>高宏力</t>
  </si>
  <si>
    <t>106136100000350</t>
  </si>
  <si>
    <t>赵晓男</t>
  </si>
  <si>
    <t>陈光雄</t>
  </si>
  <si>
    <t>106136100000311</t>
  </si>
  <si>
    <t>吴波文</t>
  </si>
  <si>
    <t>106136100000220</t>
  </si>
  <si>
    <t>费国胜</t>
  </si>
  <si>
    <t>刘启跃</t>
  </si>
  <si>
    <t>106136100000359</t>
  </si>
  <si>
    <t>曾超</t>
  </si>
  <si>
    <t>袁艳平</t>
  </si>
  <si>
    <t>106136100000257</t>
  </si>
  <si>
    <t>李辉</t>
  </si>
  <si>
    <t>谢进</t>
  </si>
  <si>
    <t>106136100000289</t>
  </si>
  <si>
    <t>汪玺</t>
  </si>
  <si>
    <t>106136100000304</t>
  </si>
  <si>
    <t>杨抒</t>
  </si>
  <si>
    <t>程文明</t>
  </si>
  <si>
    <t>序号</t>
  </si>
  <si>
    <t>考生编号</t>
  </si>
  <si>
    <t>姓名</t>
  </si>
  <si>
    <t>初试成绩</t>
  </si>
  <si>
    <t>复试成绩</t>
  </si>
  <si>
    <t>综合成绩</t>
  </si>
  <si>
    <t>导师</t>
  </si>
  <si>
    <t>备注</t>
  </si>
  <si>
    <t>外语</t>
  </si>
  <si>
    <t>业务课一</t>
  </si>
  <si>
    <t>业务课二</t>
  </si>
  <si>
    <t>总分</t>
  </si>
  <si>
    <t>供热、供燃气、通风及空调工程</t>
  </si>
  <si>
    <t>少民骨干</t>
  </si>
  <si>
    <t>机械电子工程</t>
  </si>
  <si>
    <t>机械制造及其自动化</t>
  </si>
  <si>
    <t>机械设计及理论</t>
  </si>
  <si>
    <t>城市轨道交通技术与装备</t>
  </si>
  <si>
    <t>拟录取博士专业名称</t>
  </si>
  <si>
    <t>邓超</t>
  </si>
  <si>
    <t>陈春俊</t>
  </si>
  <si>
    <t>肖世德</t>
  </si>
  <si>
    <t>邱德军</t>
  </si>
  <si>
    <t>谌庆荣</t>
  </si>
  <si>
    <t>王书标</t>
  </si>
  <si>
    <t>朱立夏</t>
  </si>
  <si>
    <t>张则强</t>
  </si>
  <si>
    <t>牛悦丞</t>
  </si>
  <si>
    <t>李芾</t>
  </si>
  <si>
    <t>江海凡</t>
  </si>
  <si>
    <t>张闻见</t>
  </si>
  <si>
    <t>车辆工程</t>
  </si>
  <si>
    <t>李人宪</t>
  </si>
  <si>
    <t>赵鹏</t>
  </si>
  <si>
    <t>周远龙</t>
  </si>
  <si>
    <t>雷波</t>
  </si>
  <si>
    <t>张兴田</t>
  </si>
  <si>
    <t>张祖涛</t>
  </si>
  <si>
    <t>欧阳</t>
  </si>
  <si>
    <t>任岩平</t>
  </si>
  <si>
    <t>朱旻昊</t>
  </si>
  <si>
    <t>袁新璐</t>
  </si>
  <si>
    <t>任平弟</t>
  </si>
  <si>
    <t>贺继樊</t>
  </si>
  <si>
    <t>杨金霞</t>
  </si>
  <si>
    <t>崔树勋</t>
  </si>
  <si>
    <t>雷磊</t>
  </si>
  <si>
    <t>郑靖</t>
  </si>
  <si>
    <t>彭嘉品</t>
  </si>
  <si>
    <t>周坤</t>
  </si>
  <si>
    <t>师陆冰</t>
  </si>
  <si>
    <t>王文健</t>
  </si>
  <si>
    <t>石鹏飞</t>
  </si>
  <si>
    <t>钱林茂</t>
  </si>
  <si>
    <t>唐斌</t>
  </si>
  <si>
    <t>莫继良</t>
  </si>
  <si>
    <t>何智颖</t>
  </si>
  <si>
    <t>宋世哲</t>
  </si>
  <si>
    <t>董大伟</t>
  </si>
  <si>
    <t>刘进伟</t>
  </si>
  <si>
    <t>西南交通大学2016年博士研究生拟录取名单</t>
  </si>
  <si>
    <t>106136100000444</t>
  </si>
  <si>
    <t>106136100000506</t>
  </si>
  <si>
    <t>106136100000455</t>
  </si>
  <si>
    <t>106136100000514</t>
  </si>
  <si>
    <t>106136100000482</t>
  </si>
  <si>
    <t>106136100000496</t>
  </si>
  <si>
    <t>106136100000461</t>
  </si>
  <si>
    <t>106136100000515</t>
  </si>
  <si>
    <t>106136100000470</t>
  </si>
  <si>
    <t>106136100000466</t>
  </si>
  <si>
    <t>106136100000489</t>
  </si>
  <si>
    <t>106136100000637</t>
  </si>
  <si>
    <t>106136100000548</t>
  </si>
  <si>
    <t>106136100000600</t>
  </si>
  <si>
    <t>106136100000609</t>
  </si>
  <si>
    <t>106136100000636</t>
  </si>
  <si>
    <t>106136100000491</t>
  </si>
  <si>
    <t>106136100000527</t>
  </si>
  <si>
    <t>106136100000442</t>
  </si>
  <si>
    <t>106136100000469</t>
  </si>
  <si>
    <t>106136100000603</t>
  </si>
  <si>
    <t>106136100000585</t>
  </si>
  <si>
    <t>106136106130899</t>
  </si>
  <si>
    <t>106136106130901</t>
  </si>
  <si>
    <t>106136106130900</t>
  </si>
</sst>
</file>

<file path=xl/styles.xml><?xml version="1.0" encoding="utf-8"?>
<styleSheet xmlns="http://schemas.openxmlformats.org/spreadsheetml/2006/main">
  <numFmts count="1">
    <numFmt numFmtId="176" formatCode="0.00_ "/>
  </numFmts>
  <fonts count="16">
    <font>
      <sz val="11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0"/>
      <name val="宋体"/>
      <charset val="134"/>
    </font>
    <font>
      <sz val="10.5"/>
      <color theme="1"/>
      <name val="宋体"/>
      <charset val="134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.5"/>
      <color theme="1"/>
      <name val="Times New Roman"/>
      <family val="1"/>
    </font>
    <font>
      <sz val="10.5"/>
      <name val="宋体"/>
      <charset val="134"/>
    </font>
    <font>
      <sz val="10"/>
      <name val="Times New Roman"/>
      <family val="1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2" fillId="0" borderId="1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/>
    </xf>
    <xf numFmtId="176" fontId="3" fillId="0" borderId="1" xfId="0" applyNumberFormat="1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shrinkToFit="1"/>
    </xf>
    <xf numFmtId="0" fontId="9" fillId="0" borderId="1" xfId="0" applyFont="1" applyBorder="1" applyAlignment="1">
      <alignment horizontal="left" vertical="center" shrinkToFit="1"/>
    </xf>
    <xf numFmtId="0" fontId="9" fillId="0" borderId="1" xfId="0" applyFont="1" applyFill="1" applyBorder="1" applyAlignment="1">
      <alignment horizontal="left" vertical="center" shrinkToFit="1"/>
    </xf>
    <xf numFmtId="0" fontId="0" fillId="0" borderId="1" xfId="0" applyBorder="1" applyAlignment="1">
      <alignment horizontal="left" vertical="center"/>
    </xf>
    <xf numFmtId="0" fontId="11" fillId="0" borderId="1" xfId="0" applyFont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left" shrinkToFit="1"/>
    </xf>
    <xf numFmtId="0" fontId="9" fillId="0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9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3" fillId="0" borderId="1" xfId="0" applyFont="1" applyFill="1" applyBorder="1" applyAlignment="1">
      <alignment horizontal="left"/>
    </xf>
    <xf numFmtId="0" fontId="0" fillId="0" borderId="0" xfId="0" applyAlignment="1">
      <alignment vertical="center"/>
    </xf>
    <xf numFmtId="0" fontId="8" fillId="0" borderId="1" xfId="0" quotePrefix="1" applyFont="1" applyBorder="1">
      <alignment vertical="center"/>
    </xf>
    <xf numFmtId="0" fontId="10" fillId="0" borderId="1" xfId="0" quotePrefix="1" applyFont="1" applyBorder="1">
      <alignment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shrinkToFit="1"/>
    </xf>
    <xf numFmtId="0" fontId="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176" fontId="12" fillId="0" borderId="1" xfId="0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5"/>
  <sheetViews>
    <sheetView tabSelected="1" workbookViewId="0">
      <selection activeCell="N14" sqref="N14"/>
    </sheetView>
  </sheetViews>
  <sheetFormatPr defaultColWidth="9" defaultRowHeight="13.5"/>
  <cols>
    <col min="1" max="1" width="5.5" customWidth="1"/>
    <col min="2" max="2" width="16.5" customWidth="1"/>
    <col min="3" max="3" width="7.25" customWidth="1"/>
    <col min="4" max="4" width="3.875" customWidth="1"/>
    <col min="5" max="5" width="4.875" customWidth="1"/>
    <col min="6" max="6" width="4.25" customWidth="1"/>
    <col min="7" max="7" width="5.125" customWidth="1"/>
    <col min="8" max="8" width="7.875" customWidth="1"/>
    <col min="9" max="9" width="7.5" customWidth="1"/>
    <col min="10" max="10" width="6.75" customWidth="1"/>
    <col min="11" max="11" width="16.625" customWidth="1"/>
    <col min="12" max="12" width="8.5" customWidth="1"/>
  </cols>
  <sheetData>
    <row r="1" spans="1:12" ht="13.5" customHeight="1">
      <c r="A1" s="32" t="s">
        <v>100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ht="20.25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</row>
    <row r="4" spans="1:12" ht="20.25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2" ht="13.5" customHeight="1">
      <c r="A5" s="31" t="s">
        <v>40</v>
      </c>
      <c r="B5" s="31" t="s">
        <v>41</v>
      </c>
      <c r="C5" s="31" t="s">
        <v>42</v>
      </c>
      <c r="D5" s="31" t="s">
        <v>43</v>
      </c>
      <c r="E5" s="31"/>
      <c r="F5" s="31"/>
      <c r="G5" s="31"/>
      <c r="H5" s="31" t="s">
        <v>44</v>
      </c>
      <c r="I5" s="31" t="s">
        <v>45</v>
      </c>
      <c r="J5" s="31" t="s">
        <v>46</v>
      </c>
      <c r="K5" s="31" t="s">
        <v>58</v>
      </c>
      <c r="L5" s="31" t="s">
        <v>47</v>
      </c>
    </row>
    <row r="6" spans="1:12" ht="25.5">
      <c r="A6" s="31"/>
      <c r="B6" s="31"/>
      <c r="C6" s="31"/>
      <c r="D6" s="26" t="s">
        <v>48</v>
      </c>
      <c r="E6" s="26" t="s">
        <v>49</v>
      </c>
      <c r="F6" s="26" t="s">
        <v>50</v>
      </c>
      <c r="G6" s="26" t="s">
        <v>51</v>
      </c>
      <c r="H6" s="31"/>
      <c r="I6" s="31"/>
      <c r="J6" s="31"/>
      <c r="K6" s="31"/>
      <c r="L6" s="31"/>
    </row>
    <row r="7" spans="1:12">
      <c r="A7" s="24">
        <v>1</v>
      </c>
      <c r="B7" s="2" t="s">
        <v>0</v>
      </c>
      <c r="C7" s="2" t="s">
        <v>1</v>
      </c>
      <c r="D7" s="2">
        <v>79</v>
      </c>
      <c r="E7" s="2">
        <v>55</v>
      </c>
      <c r="F7" s="2">
        <v>60</v>
      </c>
      <c r="G7" s="24">
        <f t="shared" ref="G7:G20" si="0">SUM(D7:F7)</f>
        <v>194</v>
      </c>
      <c r="H7" s="3">
        <v>95</v>
      </c>
      <c r="I7" s="3">
        <f t="shared" ref="I7:I20" si="1">G7/3*0.5+H7*0.5</f>
        <v>79.833333333333343</v>
      </c>
      <c r="J7" s="17" t="s">
        <v>2</v>
      </c>
      <c r="K7" s="25" t="s">
        <v>52</v>
      </c>
      <c r="L7" s="24" t="s">
        <v>53</v>
      </c>
    </row>
    <row r="8" spans="1:12">
      <c r="A8" s="24">
        <v>2</v>
      </c>
      <c r="B8" s="2" t="s">
        <v>18</v>
      </c>
      <c r="C8" s="4" t="s">
        <v>19</v>
      </c>
      <c r="D8" s="2">
        <v>50</v>
      </c>
      <c r="E8" s="2">
        <v>87</v>
      </c>
      <c r="F8" s="2">
        <v>90</v>
      </c>
      <c r="G8" s="24">
        <f t="shared" si="0"/>
        <v>227</v>
      </c>
      <c r="H8" s="3">
        <v>87.6</v>
      </c>
      <c r="I8" s="3">
        <f t="shared" si="1"/>
        <v>81.633333333333326</v>
      </c>
      <c r="J8" s="18" t="s">
        <v>20</v>
      </c>
      <c r="K8" s="8" t="s">
        <v>54</v>
      </c>
      <c r="L8" s="16"/>
    </row>
    <row r="9" spans="1:12" ht="17.100000000000001" customHeight="1">
      <c r="A9" s="24">
        <v>3</v>
      </c>
      <c r="B9" s="2" t="s">
        <v>15</v>
      </c>
      <c r="C9" s="2" t="s">
        <v>16</v>
      </c>
      <c r="D9" s="2">
        <v>50</v>
      </c>
      <c r="E9" s="2">
        <v>92</v>
      </c>
      <c r="F9" s="2">
        <v>85</v>
      </c>
      <c r="G9" s="24">
        <f t="shared" si="0"/>
        <v>227</v>
      </c>
      <c r="H9" s="3">
        <v>88.6</v>
      </c>
      <c r="I9" s="3">
        <f t="shared" si="1"/>
        <v>82.133333333333326</v>
      </c>
      <c r="J9" s="18" t="s">
        <v>17</v>
      </c>
      <c r="K9" s="8" t="s">
        <v>55</v>
      </c>
      <c r="L9" s="16"/>
    </row>
    <row r="10" spans="1:12">
      <c r="A10" s="24">
        <v>4</v>
      </c>
      <c r="B10" s="2" t="s">
        <v>35</v>
      </c>
      <c r="C10" s="2" t="s">
        <v>36</v>
      </c>
      <c r="D10" s="5">
        <v>50</v>
      </c>
      <c r="E10" s="5">
        <v>84</v>
      </c>
      <c r="F10" s="5">
        <v>60</v>
      </c>
      <c r="G10" s="24">
        <f t="shared" si="0"/>
        <v>194</v>
      </c>
      <c r="H10" s="3">
        <v>95</v>
      </c>
      <c r="I10" s="3">
        <f t="shared" si="1"/>
        <v>79.833333333333343</v>
      </c>
      <c r="J10" s="18" t="s">
        <v>31</v>
      </c>
      <c r="K10" s="8" t="s">
        <v>52</v>
      </c>
      <c r="L10" s="16"/>
    </row>
    <row r="11" spans="1:12">
      <c r="A11" s="24">
        <v>5</v>
      </c>
      <c r="B11" s="2" t="s">
        <v>29</v>
      </c>
      <c r="C11" s="2" t="s">
        <v>30</v>
      </c>
      <c r="D11" s="2">
        <v>56</v>
      </c>
      <c r="E11" s="2">
        <v>92</v>
      </c>
      <c r="F11" s="2">
        <v>64</v>
      </c>
      <c r="G11" s="24">
        <f t="shared" si="0"/>
        <v>212</v>
      </c>
      <c r="H11" s="3">
        <v>90</v>
      </c>
      <c r="I11" s="3">
        <f t="shared" si="1"/>
        <v>80.333333333333343</v>
      </c>
      <c r="J11" s="18" t="s">
        <v>31</v>
      </c>
      <c r="K11" s="8" t="s">
        <v>52</v>
      </c>
      <c r="L11" s="16"/>
    </row>
    <row r="12" spans="1:12">
      <c r="A12" s="24">
        <v>6</v>
      </c>
      <c r="B12" s="2" t="s">
        <v>32</v>
      </c>
      <c r="C12" s="2" t="s">
        <v>33</v>
      </c>
      <c r="D12" s="2">
        <v>49</v>
      </c>
      <c r="E12" s="2">
        <v>80</v>
      </c>
      <c r="F12" s="2">
        <v>75</v>
      </c>
      <c r="G12" s="24">
        <f t="shared" si="0"/>
        <v>204</v>
      </c>
      <c r="H12" s="3">
        <v>92</v>
      </c>
      <c r="I12" s="3">
        <f t="shared" si="1"/>
        <v>80</v>
      </c>
      <c r="J12" s="18" t="s">
        <v>34</v>
      </c>
      <c r="K12" s="8" t="s">
        <v>56</v>
      </c>
      <c r="L12" s="16"/>
    </row>
    <row r="13" spans="1:12">
      <c r="A13" s="24">
        <v>7</v>
      </c>
      <c r="B13" s="2" t="s">
        <v>12</v>
      </c>
      <c r="C13" s="2" t="s">
        <v>13</v>
      </c>
      <c r="D13" s="2">
        <v>36</v>
      </c>
      <c r="E13" s="2">
        <v>99</v>
      </c>
      <c r="F13" s="2">
        <v>91</v>
      </c>
      <c r="G13" s="24">
        <f t="shared" si="0"/>
        <v>226</v>
      </c>
      <c r="H13" s="3">
        <v>89</v>
      </c>
      <c r="I13" s="3">
        <f t="shared" si="1"/>
        <v>82.166666666666657</v>
      </c>
      <c r="J13" s="18" t="s">
        <v>14</v>
      </c>
      <c r="K13" s="8" t="s">
        <v>56</v>
      </c>
      <c r="L13" s="16"/>
    </row>
    <row r="14" spans="1:12">
      <c r="A14" s="24">
        <v>8</v>
      </c>
      <c r="B14" s="2" t="s">
        <v>3</v>
      </c>
      <c r="C14" s="2" t="s">
        <v>4</v>
      </c>
      <c r="D14" s="2">
        <v>60</v>
      </c>
      <c r="E14" s="2">
        <v>97</v>
      </c>
      <c r="F14" s="2">
        <v>88</v>
      </c>
      <c r="G14" s="24">
        <f t="shared" si="0"/>
        <v>245</v>
      </c>
      <c r="H14" s="3">
        <v>92</v>
      </c>
      <c r="I14" s="3">
        <f t="shared" si="1"/>
        <v>86.833333333333343</v>
      </c>
      <c r="J14" s="18" t="s">
        <v>5</v>
      </c>
      <c r="K14" s="8" t="s">
        <v>56</v>
      </c>
      <c r="L14" s="16"/>
    </row>
    <row r="15" spans="1:12">
      <c r="A15" s="24">
        <v>9</v>
      </c>
      <c r="B15" s="2" t="s">
        <v>6</v>
      </c>
      <c r="C15" s="2" t="s">
        <v>7</v>
      </c>
      <c r="D15" s="2">
        <v>63</v>
      </c>
      <c r="E15" s="2">
        <v>93</v>
      </c>
      <c r="F15" s="2">
        <v>84</v>
      </c>
      <c r="G15" s="24">
        <f t="shared" si="0"/>
        <v>240</v>
      </c>
      <c r="H15" s="3">
        <v>87.6</v>
      </c>
      <c r="I15" s="3">
        <f t="shared" si="1"/>
        <v>83.8</v>
      </c>
      <c r="J15" s="18" t="s">
        <v>8</v>
      </c>
      <c r="K15" s="8" t="s">
        <v>56</v>
      </c>
      <c r="L15" s="16"/>
    </row>
    <row r="16" spans="1:12" ht="15">
      <c r="A16" s="24">
        <v>10</v>
      </c>
      <c r="B16" s="2" t="s">
        <v>9</v>
      </c>
      <c r="C16" s="2" t="s">
        <v>10</v>
      </c>
      <c r="D16" s="2">
        <v>54</v>
      </c>
      <c r="E16" s="2">
        <v>98</v>
      </c>
      <c r="F16" s="2">
        <v>84</v>
      </c>
      <c r="G16" s="6">
        <f t="shared" si="0"/>
        <v>236</v>
      </c>
      <c r="H16" s="3">
        <v>87.2</v>
      </c>
      <c r="I16" s="3">
        <f t="shared" si="1"/>
        <v>82.933333333333337</v>
      </c>
      <c r="J16" s="18" t="s">
        <v>11</v>
      </c>
      <c r="K16" s="8" t="s">
        <v>56</v>
      </c>
      <c r="L16" s="16"/>
    </row>
    <row r="17" spans="1:13">
      <c r="A17" s="24">
        <v>11</v>
      </c>
      <c r="B17" s="2" t="s">
        <v>37</v>
      </c>
      <c r="C17" s="2" t="s">
        <v>38</v>
      </c>
      <c r="D17" s="2">
        <v>47</v>
      </c>
      <c r="E17" s="2">
        <v>78</v>
      </c>
      <c r="F17" s="2">
        <v>80</v>
      </c>
      <c r="G17" s="27">
        <f>SUM(D17:F17)</f>
        <v>205</v>
      </c>
      <c r="H17" s="28">
        <v>82</v>
      </c>
      <c r="I17" s="28">
        <f>G17/3*0.5+H17*0.5</f>
        <v>75.166666666666657</v>
      </c>
      <c r="J17" s="18" t="s">
        <v>11</v>
      </c>
      <c r="K17" s="8" t="s">
        <v>56</v>
      </c>
      <c r="L17" s="29"/>
    </row>
    <row r="18" spans="1:13">
      <c r="A18" s="24">
        <v>12</v>
      </c>
      <c r="B18" s="2" t="s">
        <v>26</v>
      </c>
      <c r="C18" s="2" t="s">
        <v>27</v>
      </c>
      <c r="D18" s="2">
        <v>32</v>
      </c>
      <c r="E18" s="2">
        <v>98</v>
      </c>
      <c r="F18" s="2">
        <v>94</v>
      </c>
      <c r="G18" s="7">
        <f t="shared" si="0"/>
        <v>224</v>
      </c>
      <c r="H18" s="3">
        <v>87.2</v>
      </c>
      <c r="I18" s="3">
        <f t="shared" si="1"/>
        <v>80.933333333333337</v>
      </c>
      <c r="J18" s="18" t="s">
        <v>28</v>
      </c>
      <c r="K18" s="8" t="s">
        <v>56</v>
      </c>
      <c r="L18" s="16"/>
    </row>
    <row r="19" spans="1:13">
      <c r="A19" s="24">
        <v>13</v>
      </c>
      <c r="B19" s="2" t="s">
        <v>21</v>
      </c>
      <c r="C19" s="2" t="s">
        <v>22</v>
      </c>
      <c r="D19" s="2">
        <v>54</v>
      </c>
      <c r="E19" s="2">
        <v>91</v>
      </c>
      <c r="F19" s="2">
        <v>84</v>
      </c>
      <c r="G19" s="7">
        <f t="shared" si="0"/>
        <v>229</v>
      </c>
      <c r="H19" s="3">
        <v>86.2</v>
      </c>
      <c r="I19" s="3">
        <f t="shared" si="1"/>
        <v>81.266666666666666</v>
      </c>
      <c r="J19" s="18" t="s">
        <v>23</v>
      </c>
      <c r="K19" s="8" t="s">
        <v>56</v>
      </c>
      <c r="L19" s="19"/>
      <c r="M19" s="21"/>
    </row>
    <row r="20" spans="1:13" ht="15.95" customHeight="1">
      <c r="A20" s="24">
        <v>14</v>
      </c>
      <c r="B20" s="2" t="s">
        <v>24</v>
      </c>
      <c r="C20" s="2" t="s">
        <v>25</v>
      </c>
      <c r="D20" s="2">
        <v>64</v>
      </c>
      <c r="E20" s="2">
        <v>74</v>
      </c>
      <c r="F20" s="2">
        <v>82</v>
      </c>
      <c r="G20" s="7">
        <f t="shared" si="0"/>
        <v>220</v>
      </c>
      <c r="H20" s="3">
        <v>88.8</v>
      </c>
      <c r="I20" s="3">
        <f t="shared" si="1"/>
        <v>81.066666666666663</v>
      </c>
      <c r="J20" s="18" t="s">
        <v>23</v>
      </c>
      <c r="K20" s="8" t="s">
        <v>57</v>
      </c>
      <c r="L20" s="19"/>
      <c r="M20" s="21"/>
    </row>
    <row r="21" spans="1:13">
      <c r="A21" s="24">
        <v>15</v>
      </c>
      <c r="B21" s="22" t="s">
        <v>101</v>
      </c>
      <c r="C21" s="8" t="s">
        <v>59</v>
      </c>
      <c r="D21" s="25"/>
      <c r="E21" s="25"/>
      <c r="F21" s="9"/>
      <c r="G21" s="10"/>
      <c r="H21" s="11">
        <v>90.8</v>
      </c>
      <c r="I21" s="11">
        <v>90.8</v>
      </c>
      <c r="J21" s="8" t="s">
        <v>61</v>
      </c>
      <c r="K21" s="8" t="s">
        <v>54</v>
      </c>
      <c r="L21" s="16"/>
      <c r="M21" s="21"/>
    </row>
    <row r="22" spans="1:13">
      <c r="A22" s="24">
        <v>16</v>
      </c>
      <c r="B22" s="23" t="s">
        <v>102</v>
      </c>
      <c r="C22" s="8" t="s">
        <v>62</v>
      </c>
      <c r="D22" s="25"/>
      <c r="E22" s="25"/>
      <c r="F22" s="9"/>
      <c r="G22" s="10"/>
      <c r="H22" s="11">
        <v>89</v>
      </c>
      <c r="I22" s="11">
        <v>89</v>
      </c>
      <c r="J22" s="8" t="s">
        <v>20</v>
      </c>
      <c r="K22" s="8" t="s">
        <v>54</v>
      </c>
      <c r="L22" s="16"/>
      <c r="M22" s="21"/>
    </row>
    <row r="23" spans="1:13">
      <c r="A23" s="24">
        <v>17</v>
      </c>
      <c r="B23" s="23" t="s">
        <v>103</v>
      </c>
      <c r="C23" s="8" t="s">
        <v>63</v>
      </c>
      <c r="D23" s="25"/>
      <c r="E23" s="25"/>
      <c r="F23" s="9"/>
      <c r="G23" s="10"/>
      <c r="H23" s="11">
        <v>92</v>
      </c>
      <c r="I23" s="11">
        <v>92</v>
      </c>
      <c r="J23" s="8" t="s">
        <v>39</v>
      </c>
      <c r="K23" s="8" t="s">
        <v>54</v>
      </c>
      <c r="L23" s="16"/>
      <c r="M23" s="21"/>
    </row>
    <row r="24" spans="1:13">
      <c r="A24" s="24">
        <v>18</v>
      </c>
      <c r="B24" s="23" t="s">
        <v>104</v>
      </c>
      <c r="C24" s="8" t="s">
        <v>64</v>
      </c>
      <c r="D24" s="25"/>
      <c r="E24" s="25"/>
      <c r="F24" s="9"/>
      <c r="G24" s="10"/>
      <c r="H24" s="11">
        <v>88</v>
      </c>
      <c r="I24" s="11">
        <v>88</v>
      </c>
      <c r="J24" s="8" t="s">
        <v>39</v>
      </c>
      <c r="K24" s="8" t="s">
        <v>54</v>
      </c>
      <c r="L24" s="16"/>
    </row>
    <row r="25" spans="1:13">
      <c r="A25" s="24">
        <v>19</v>
      </c>
      <c r="B25" s="23" t="s">
        <v>105</v>
      </c>
      <c r="C25" s="8" t="s">
        <v>65</v>
      </c>
      <c r="D25" s="25"/>
      <c r="E25" s="25"/>
      <c r="F25" s="9"/>
      <c r="G25" s="10"/>
      <c r="H25" s="11">
        <v>92</v>
      </c>
      <c r="I25" s="11">
        <v>92</v>
      </c>
      <c r="J25" s="8" t="s">
        <v>66</v>
      </c>
      <c r="K25" s="8" t="s">
        <v>56</v>
      </c>
      <c r="L25" s="16"/>
    </row>
    <row r="26" spans="1:13">
      <c r="A26" s="24">
        <v>20</v>
      </c>
      <c r="B26" s="23" t="s">
        <v>106</v>
      </c>
      <c r="C26" s="8" t="s">
        <v>67</v>
      </c>
      <c r="D26" s="25"/>
      <c r="E26" s="25"/>
      <c r="F26" s="9"/>
      <c r="G26" s="10"/>
      <c r="H26" s="11">
        <v>88.6</v>
      </c>
      <c r="I26" s="11">
        <v>88.6</v>
      </c>
      <c r="J26" s="8" t="s">
        <v>68</v>
      </c>
      <c r="K26" s="8" t="s">
        <v>57</v>
      </c>
      <c r="L26" s="16"/>
    </row>
    <row r="27" spans="1:13">
      <c r="A27" s="24">
        <v>21</v>
      </c>
      <c r="B27" s="23" t="s">
        <v>107</v>
      </c>
      <c r="C27" s="8" t="s">
        <v>69</v>
      </c>
      <c r="D27" s="25"/>
      <c r="E27" s="1"/>
      <c r="F27" s="9"/>
      <c r="G27" s="10"/>
      <c r="H27" s="11">
        <v>88.6</v>
      </c>
      <c r="I27" s="11">
        <v>88.6</v>
      </c>
      <c r="J27" s="8" t="s">
        <v>17</v>
      </c>
      <c r="K27" s="8" t="s">
        <v>55</v>
      </c>
      <c r="L27" s="16"/>
    </row>
    <row r="28" spans="1:13">
      <c r="A28" s="24">
        <v>22</v>
      </c>
      <c r="B28" s="23" t="s">
        <v>108</v>
      </c>
      <c r="C28" s="8" t="s">
        <v>70</v>
      </c>
      <c r="D28" s="12"/>
      <c r="E28" s="13"/>
      <c r="F28" s="9"/>
      <c r="G28" s="10"/>
      <c r="H28" s="11">
        <v>88.8</v>
      </c>
      <c r="I28" s="11">
        <v>88.8</v>
      </c>
      <c r="J28" s="8" t="s">
        <v>72</v>
      </c>
      <c r="K28" s="8" t="s">
        <v>71</v>
      </c>
      <c r="L28" s="16"/>
    </row>
    <row r="29" spans="1:13">
      <c r="A29" s="24">
        <v>23</v>
      </c>
      <c r="B29" s="23" t="s">
        <v>109</v>
      </c>
      <c r="C29" s="8" t="s">
        <v>73</v>
      </c>
      <c r="D29" s="12"/>
      <c r="E29" s="13"/>
      <c r="F29" s="9"/>
      <c r="G29" s="10"/>
      <c r="H29" s="11">
        <v>86</v>
      </c>
      <c r="I29" s="11">
        <v>86</v>
      </c>
      <c r="J29" s="8" t="s">
        <v>2</v>
      </c>
      <c r="K29" s="8" t="s">
        <v>52</v>
      </c>
      <c r="L29" s="16"/>
    </row>
    <row r="30" spans="1:13">
      <c r="A30" s="24">
        <v>24</v>
      </c>
      <c r="B30" s="23" t="s">
        <v>110</v>
      </c>
      <c r="C30" s="8" t="s">
        <v>74</v>
      </c>
      <c r="D30" s="12"/>
      <c r="E30" s="9"/>
      <c r="F30" s="9"/>
      <c r="G30" s="10"/>
      <c r="H30" s="11">
        <v>87</v>
      </c>
      <c r="I30" s="11">
        <v>87</v>
      </c>
      <c r="J30" s="8" t="s">
        <v>75</v>
      </c>
      <c r="K30" s="8" t="s">
        <v>52</v>
      </c>
      <c r="L30" s="16"/>
    </row>
    <row r="31" spans="1:13">
      <c r="A31" s="24">
        <v>25</v>
      </c>
      <c r="B31" s="23" t="s">
        <v>111</v>
      </c>
      <c r="C31" s="8" t="s">
        <v>76</v>
      </c>
      <c r="D31" s="12"/>
      <c r="E31" s="25"/>
      <c r="F31" s="9"/>
      <c r="G31" s="10"/>
      <c r="H31" s="11">
        <v>90</v>
      </c>
      <c r="I31" s="11">
        <v>90</v>
      </c>
      <c r="J31" s="8" t="s">
        <v>77</v>
      </c>
      <c r="K31" s="8" t="s">
        <v>56</v>
      </c>
      <c r="L31" s="16"/>
    </row>
    <row r="32" spans="1:13">
      <c r="A32" s="24">
        <v>26</v>
      </c>
      <c r="B32" s="23" t="s">
        <v>112</v>
      </c>
      <c r="C32" s="8" t="s">
        <v>78</v>
      </c>
      <c r="D32" s="12"/>
      <c r="E32" s="25"/>
      <c r="F32" s="9"/>
      <c r="G32" s="10"/>
      <c r="H32" s="11">
        <v>85</v>
      </c>
      <c r="I32" s="11">
        <v>85</v>
      </c>
      <c r="J32" s="8" t="s">
        <v>5</v>
      </c>
      <c r="K32" s="8" t="s">
        <v>56</v>
      </c>
      <c r="L32" s="16"/>
    </row>
    <row r="33" spans="1:12">
      <c r="A33" s="24">
        <v>27</v>
      </c>
      <c r="B33" s="23" t="s">
        <v>113</v>
      </c>
      <c r="C33" s="8" t="s">
        <v>79</v>
      </c>
      <c r="D33" s="12"/>
      <c r="E33" s="25"/>
      <c r="F33" s="9"/>
      <c r="G33" s="10"/>
      <c r="H33" s="11">
        <v>88.6</v>
      </c>
      <c r="I33" s="11">
        <v>88.6</v>
      </c>
      <c r="J33" s="8" t="s">
        <v>80</v>
      </c>
      <c r="K33" s="8" t="s">
        <v>56</v>
      </c>
      <c r="L33" s="16"/>
    </row>
    <row r="34" spans="1:12">
      <c r="A34" s="24">
        <v>28</v>
      </c>
      <c r="B34" s="23" t="s">
        <v>114</v>
      </c>
      <c r="C34" s="8" t="s">
        <v>81</v>
      </c>
      <c r="D34" s="12"/>
      <c r="E34" s="25"/>
      <c r="F34" s="9"/>
      <c r="G34" s="10"/>
      <c r="H34" s="11">
        <v>89.4</v>
      </c>
      <c r="I34" s="11">
        <v>89.4</v>
      </c>
      <c r="J34" s="8" t="s">
        <v>82</v>
      </c>
      <c r="K34" s="8" t="s">
        <v>56</v>
      </c>
      <c r="L34" s="16"/>
    </row>
    <row r="35" spans="1:12">
      <c r="A35" s="24">
        <v>29</v>
      </c>
      <c r="B35" s="23" t="s">
        <v>115</v>
      </c>
      <c r="C35" s="8" t="s">
        <v>83</v>
      </c>
      <c r="D35" s="12"/>
      <c r="E35" s="25"/>
      <c r="F35" s="9"/>
      <c r="G35" s="10"/>
      <c r="H35" s="11">
        <v>90.2</v>
      </c>
      <c r="I35" s="11">
        <v>90.2</v>
      </c>
      <c r="J35" s="8" t="s">
        <v>80</v>
      </c>
      <c r="K35" s="8" t="s">
        <v>56</v>
      </c>
      <c r="L35" s="16"/>
    </row>
    <row r="36" spans="1:12">
      <c r="A36" s="24">
        <v>30</v>
      </c>
      <c r="B36" s="23" t="s">
        <v>116</v>
      </c>
      <c r="C36" s="8" t="s">
        <v>84</v>
      </c>
      <c r="D36" s="12"/>
      <c r="E36" s="25"/>
      <c r="F36" s="9"/>
      <c r="G36" s="10"/>
      <c r="H36" s="11">
        <v>90.3</v>
      </c>
      <c r="I36" s="11">
        <v>90.3</v>
      </c>
      <c r="J36" s="8" t="s">
        <v>85</v>
      </c>
      <c r="K36" s="8" t="s">
        <v>56</v>
      </c>
      <c r="L36" s="16"/>
    </row>
    <row r="37" spans="1:12">
      <c r="A37" s="24">
        <v>31</v>
      </c>
      <c r="B37" s="23" t="s">
        <v>117</v>
      </c>
      <c r="C37" s="8" t="s">
        <v>86</v>
      </c>
      <c r="D37" s="12"/>
      <c r="E37" s="25"/>
      <c r="F37" s="9"/>
      <c r="G37" s="10"/>
      <c r="H37" s="11">
        <v>90.1</v>
      </c>
      <c r="I37" s="11">
        <v>90.1</v>
      </c>
      <c r="J37" s="8" t="s">
        <v>87</v>
      </c>
      <c r="K37" s="8" t="s">
        <v>56</v>
      </c>
      <c r="L37" s="16"/>
    </row>
    <row r="38" spans="1:12">
      <c r="A38" s="24">
        <v>32</v>
      </c>
      <c r="B38" s="23" t="s">
        <v>118</v>
      </c>
      <c r="C38" s="8" t="s">
        <v>88</v>
      </c>
      <c r="D38" s="12"/>
      <c r="E38" s="25"/>
      <c r="F38" s="9"/>
      <c r="G38" s="10"/>
      <c r="H38" s="11">
        <v>88.4</v>
      </c>
      <c r="I38" s="11">
        <v>88.4</v>
      </c>
      <c r="J38" s="8" t="s">
        <v>87</v>
      </c>
      <c r="K38" s="8" t="s">
        <v>56</v>
      </c>
      <c r="L38" s="16"/>
    </row>
    <row r="39" spans="1:12">
      <c r="A39" s="24">
        <v>33</v>
      </c>
      <c r="B39" s="23" t="s">
        <v>119</v>
      </c>
      <c r="C39" s="8" t="s">
        <v>89</v>
      </c>
      <c r="D39" s="12"/>
      <c r="E39" s="25"/>
      <c r="F39" s="9"/>
      <c r="G39" s="10"/>
      <c r="H39" s="11">
        <v>90.1</v>
      </c>
      <c r="I39" s="11">
        <v>90.1</v>
      </c>
      <c r="J39" s="8" t="s">
        <v>28</v>
      </c>
      <c r="K39" s="8" t="s">
        <v>56</v>
      </c>
      <c r="L39" s="16"/>
    </row>
    <row r="40" spans="1:12">
      <c r="A40" s="24">
        <v>34</v>
      </c>
      <c r="B40" s="23" t="s">
        <v>120</v>
      </c>
      <c r="C40" s="8" t="s">
        <v>90</v>
      </c>
      <c r="D40" s="12"/>
      <c r="E40" s="25"/>
      <c r="F40" s="9"/>
      <c r="G40" s="10"/>
      <c r="H40" s="11">
        <v>89.4</v>
      </c>
      <c r="I40" s="11">
        <v>89.4</v>
      </c>
      <c r="J40" s="8" t="s">
        <v>91</v>
      </c>
      <c r="K40" s="8" t="s">
        <v>56</v>
      </c>
      <c r="L40" s="16"/>
    </row>
    <row r="41" spans="1:12">
      <c r="A41" s="24">
        <v>35</v>
      </c>
      <c r="B41" s="23" t="s">
        <v>121</v>
      </c>
      <c r="C41" s="8" t="s">
        <v>92</v>
      </c>
      <c r="D41" s="12"/>
      <c r="E41" s="25"/>
      <c r="F41" s="9"/>
      <c r="G41" s="10"/>
      <c r="H41" s="11">
        <v>90.1</v>
      </c>
      <c r="I41" s="11">
        <v>90.1</v>
      </c>
      <c r="J41" s="8" t="s">
        <v>93</v>
      </c>
      <c r="K41" s="8" t="s">
        <v>56</v>
      </c>
      <c r="L41" s="16"/>
    </row>
    <row r="42" spans="1:12">
      <c r="A42" s="24">
        <v>36</v>
      </c>
      <c r="B42" s="23" t="s">
        <v>122</v>
      </c>
      <c r="C42" s="8" t="s">
        <v>94</v>
      </c>
      <c r="D42" s="12"/>
      <c r="E42" s="25"/>
      <c r="F42" s="9"/>
      <c r="G42" s="10"/>
      <c r="H42" s="11">
        <v>89.2</v>
      </c>
      <c r="I42" s="11">
        <v>89.2</v>
      </c>
      <c r="J42" s="8" t="s">
        <v>95</v>
      </c>
      <c r="K42" s="8" t="s">
        <v>56</v>
      </c>
      <c r="L42" s="16"/>
    </row>
    <row r="43" spans="1:12">
      <c r="A43" s="24">
        <v>37</v>
      </c>
      <c r="B43" s="23" t="s">
        <v>123</v>
      </c>
      <c r="C43" s="14" t="s">
        <v>96</v>
      </c>
      <c r="D43" s="15"/>
      <c r="E43" s="25"/>
      <c r="F43" s="9"/>
      <c r="G43" s="16"/>
      <c r="H43" s="11">
        <v>90</v>
      </c>
      <c r="I43" s="11">
        <v>90</v>
      </c>
      <c r="J43" s="20" t="s">
        <v>60</v>
      </c>
      <c r="K43" s="14" t="s">
        <v>54</v>
      </c>
      <c r="L43" s="16"/>
    </row>
    <row r="44" spans="1:12">
      <c r="A44" s="24">
        <v>38</v>
      </c>
      <c r="B44" s="23" t="s">
        <v>124</v>
      </c>
      <c r="C44" s="14" t="s">
        <v>97</v>
      </c>
      <c r="D44" s="15"/>
      <c r="E44" s="25"/>
      <c r="F44" s="9"/>
      <c r="G44" s="16"/>
      <c r="H44" s="11">
        <v>90</v>
      </c>
      <c r="I44" s="11">
        <v>90</v>
      </c>
      <c r="J44" s="20" t="s">
        <v>98</v>
      </c>
      <c r="K44" s="14" t="s">
        <v>71</v>
      </c>
      <c r="L44" s="16"/>
    </row>
    <row r="45" spans="1:12">
      <c r="A45" s="24">
        <v>39</v>
      </c>
      <c r="B45" s="23" t="s">
        <v>125</v>
      </c>
      <c r="C45" s="14" t="s">
        <v>99</v>
      </c>
      <c r="D45" s="15"/>
      <c r="E45" s="25"/>
      <c r="F45" s="9"/>
      <c r="G45" s="16"/>
      <c r="H45" s="11">
        <v>95</v>
      </c>
      <c r="I45" s="11">
        <v>95</v>
      </c>
      <c r="J45" s="20" t="s">
        <v>93</v>
      </c>
      <c r="K45" s="14" t="s">
        <v>56</v>
      </c>
      <c r="L45" s="16"/>
    </row>
  </sheetData>
  <mergeCells count="10">
    <mergeCell ref="L5:L6"/>
    <mergeCell ref="A1:L2"/>
    <mergeCell ref="I5:I6"/>
    <mergeCell ref="J5:J6"/>
    <mergeCell ref="K5:K6"/>
    <mergeCell ref="D5:G5"/>
    <mergeCell ref="A5:A6"/>
    <mergeCell ref="B5:B6"/>
    <mergeCell ref="C5:C6"/>
    <mergeCell ref="H5:H6"/>
  </mergeCells>
  <phoneticPr fontId="14" type="noConversion"/>
  <pageMargins left="0.75" right="0.75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2016-05-18T03:28:47Z</cp:lastPrinted>
  <dcterms:created xsi:type="dcterms:W3CDTF">2016-04-28T08:48:00Z</dcterms:created>
  <dcterms:modified xsi:type="dcterms:W3CDTF">2016-05-20T01:27:19Z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2052-10.1.0.5603</vt:lpwstr>
  </property>
</Properties>
</file>